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ხონი" sheetId="170" r:id="rId1"/>
  </sheets>
  <definedNames>
    <definedName name="_xlnm._FilterDatabase" localSheetId="0" hidden="1">ხონი!$O$1:$O$76</definedName>
    <definedName name="_xlnm.Print_Area" localSheetId="0">ხონი!$D$2:$N$76</definedName>
  </definedNames>
  <calcPr calcId="162913"/>
</workbook>
</file>

<file path=xl/calcChain.xml><?xml version="1.0" encoding="utf-8"?>
<calcChain xmlns="http://schemas.openxmlformats.org/spreadsheetml/2006/main">
  <c r="O73" i="170" l="1"/>
  <c r="O67" i="170"/>
  <c r="K61" i="170"/>
  <c r="O56" i="170"/>
  <c r="O55" i="170"/>
  <c r="O54" i="170"/>
  <c r="O52" i="170"/>
  <c r="O51" i="170"/>
  <c r="O48" i="170"/>
  <c r="O47" i="170"/>
  <c r="O46" i="170"/>
  <c r="O45" i="170"/>
  <c r="O44" i="170"/>
  <c r="O43" i="170"/>
  <c r="O42" i="170"/>
  <c r="O65" i="170"/>
  <c r="O37" i="170"/>
  <c r="O36" i="170"/>
  <c r="O35" i="170"/>
  <c r="O34" i="170"/>
  <c r="O33" i="170"/>
  <c r="O32" i="170"/>
  <c r="O26" i="170"/>
  <c r="O24" i="170"/>
  <c r="O64" i="170"/>
  <c r="O70" i="170"/>
  <c r="O20" i="170"/>
  <c r="O18" i="170"/>
  <c r="O17" i="170"/>
  <c r="O16" i="170"/>
  <c r="O15" i="170"/>
  <c r="O14" i="170"/>
  <c r="O12" i="170"/>
  <c r="O11" i="170"/>
  <c r="O9" i="170"/>
  <c r="O8" i="170"/>
  <c r="O7" i="170"/>
  <c r="O6" i="170"/>
  <c r="O72" i="170" l="1"/>
  <c r="O23" i="170"/>
  <c r="O71" i="170"/>
  <c r="O10" i="170"/>
  <c r="O53" i="170"/>
  <c r="O22" i="170"/>
  <c r="O13" i="170"/>
  <c r="O21" i="170"/>
  <c r="O49" i="170" l="1"/>
  <c r="O50" i="170"/>
  <c r="O66" i="170"/>
  <c r="O5" i="170"/>
  <c r="O69" i="170"/>
  <c r="O68" i="170"/>
  <c r="O19" i="170" l="1"/>
  <c r="O63" i="170"/>
  <c r="O62" i="170" l="1"/>
  <c r="O25" i="170"/>
  <c r="O74" i="170" l="1"/>
  <c r="O38" i="170" l="1"/>
  <c r="O39" i="170"/>
  <c r="O29" i="170"/>
  <c r="O28" i="170" l="1"/>
  <c r="O27" i="170" l="1"/>
</calcChain>
</file>

<file path=xl/sharedStrings.xml><?xml version="1.0" encoding="utf-8"?>
<sst xmlns="http://schemas.openxmlformats.org/spreadsheetml/2006/main" count="84" uniqueCount="53">
  <si>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</si>
  <si>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</si>
  <si>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</si>
  <si>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</si>
  <si>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</si>
  <si>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</si>
  <si>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</si>
  <si>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</si>
  <si>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</si>
  <si>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</si>
  <si>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</si>
  <si>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</si>
  <si>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</si>
  <si>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</si>
  <si>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</si>
  <si>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</si>
  <si>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</si>
  <si>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</si>
  <si>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</si>
  <si>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</si>
  <si>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</si>
  <si>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</si>
  <si>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</si>
  <si>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</si>
  <si>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</si>
  <si>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</si>
  <si>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</si>
  <si>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</si>
  <si>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</si>
  <si>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</si>
  <si>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</si>
  <si>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</si>
  <si>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</si>
  <si>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</si>
  <si>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</si>
  <si>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</si>
  <si>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</si>
  <si>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</si>
  <si>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</si>
  <si>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</si>
  <si>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ხონის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</si>
  <si>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</si>
  <si>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</si>
  <si>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</si>
  <si>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</si>
  <si>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</si>
  <si>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</si>
  <si>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</si>
  <si>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</si>
  <si>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</si>
  <si>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2024 წლის გეგმა</t>
  </si>
  <si>
    <t>2023 წლის ფაქტი</t>
  </si>
  <si>
    <t>2024 წლის იანვარ-სექტემბრის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</si>
</sst>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0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M1" sqref="M1:N1048576"/>
    </sheetView>
  </sheetViews>
  <sheetFormatPr defaultRowHeight="14.25" x14ac:dyDescent="0.2"/>
  <cols>
    <col min="1" max="3" width="9.140625" style="7"/>
    <col min="4" max="4" width="58.140625" style="7" customWidth="1"/>
    <col min="5" max="10" width="14.7109375" style="7" customWidth="1"/>
    <col min="11" max="14" width="14.7109375" style="30" customWidth="1"/>
    <col min="15" max="15" width="9.140625" style="30"/>
    <col min="16" max="16384" width="9.140625" style="7"/>
  </cols>
  <sheetData>
    <row r="1" spans="1:15" ht="16.5" thickBot="1" x14ac:dyDescent="0.25">
      <c r="A1" s="25"/>
      <c r="B1" s="26"/>
    </row>
    <row r="2" spans="1:15" ht="36" customHeight="1" x14ac:dyDescent="0.2">
      <c r="D2" s="38" t="s">
        <v>40</v>
      </c>
      <c r="E2" s="38"/>
      <c r="F2" s="38"/>
      <c r="G2" s="38"/>
      <c r="H2" s="38"/>
      <c r="I2" s="38"/>
      <c r="J2" s="38"/>
      <c r="K2" s="38"/>
      <c r="L2" s="38"/>
      <c r="M2" s="36"/>
      <c r="N2" s="37"/>
      <c r="O2" s="30" t="s">
        <v>47</v>
      </c>
    </row>
    <row r="3" spans="1:15" ht="24.75" customHeight="1" x14ac:dyDescent="0.2">
      <c r="O3" s="30" t="s">
        <v>47</v>
      </c>
    </row>
    <row r="4" spans="1:15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51</v>
      </c>
      <c r="M4" s="33" t="s">
        <v>50</v>
      </c>
      <c r="N4" s="33" t="s">
        <v>52</v>
      </c>
      <c r="O4" s="30" t="s">
        <v>47</v>
      </c>
    </row>
    <row r="5" spans="1:15" ht="18.75" customHeight="1" x14ac:dyDescent="0.2">
      <c r="D5" s="5" t="s">
        <v>0</v>
      </c>
      <c r="E5" s="1">
        <v>8929.8560400000006</v>
      </c>
      <c r="F5" s="1">
        <v>9072.7986099999998</v>
      </c>
      <c r="G5" s="1">
        <v>11051.725160000002</v>
      </c>
      <c r="H5" s="1">
        <v>11508.39286</v>
      </c>
      <c r="I5" s="1">
        <v>13450.91624</v>
      </c>
      <c r="J5" s="1">
        <v>15172.232440000002</v>
      </c>
      <c r="K5" s="29">
        <v>15937.332700000001</v>
      </c>
      <c r="L5" s="29">
        <v>18368.217840000001</v>
      </c>
      <c r="M5" s="29">
        <v>20852.5</v>
      </c>
      <c r="N5" s="29">
        <v>15294.577819999999</v>
      </c>
      <c r="O5" s="31" t="str">
        <f t="shared" ref="O5:O56" si="0">IF((COUNTIFS(E5:L5,"&lt;&gt;0"))&gt;0,"a","b")</f>
        <v>a</v>
      </c>
    </row>
    <row r="6" spans="1:15" ht="21" customHeight="1" x14ac:dyDescent="0.2">
      <c r="C6" s="7">
        <v>30</v>
      </c>
      <c r="D6" s="8" t="s">
        <v>1</v>
      </c>
      <c r="E6" s="2">
        <v>587.39157</v>
      </c>
      <c r="F6" s="2">
        <v>595.38314000000003</v>
      </c>
      <c r="G6" s="2">
        <v>632.91610000000003</v>
      </c>
      <c r="H6" s="2">
        <v>7146.3803499999995</v>
      </c>
      <c r="I6" s="2">
        <v>6116.5075500000003</v>
      </c>
      <c r="J6" s="2">
        <v>6828.82935</v>
      </c>
      <c r="K6" s="28">
        <v>8347.7197500000002</v>
      </c>
      <c r="L6" s="28">
        <v>9406.3444999999992</v>
      </c>
      <c r="M6" s="28">
        <v>10155.200000000001</v>
      </c>
      <c r="N6" s="28">
        <v>7707.8115399999997</v>
      </c>
      <c r="O6" s="31" t="str">
        <f t="shared" si="0"/>
        <v>a</v>
      </c>
    </row>
    <row r="7" spans="1:15" ht="21" customHeight="1" x14ac:dyDescent="0.2">
      <c r="C7" s="7">
        <v>30</v>
      </c>
      <c r="D7" s="8" t="s">
        <v>36</v>
      </c>
      <c r="E7" s="2">
        <v>8130.1450000000004</v>
      </c>
      <c r="F7" s="2">
        <v>7990.9459999999999</v>
      </c>
      <c r="G7" s="2">
        <v>10181.490000000002</v>
      </c>
      <c r="H7" s="2">
        <v>4118.1915399999998</v>
      </c>
      <c r="I7" s="2">
        <v>7016.9616600000008</v>
      </c>
      <c r="J7" s="2">
        <v>7954.5844800000004</v>
      </c>
      <c r="K7" s="28">
        <v>7057.2309699999996</v>
      </c>
      <c r="L7" s="28">
        <v>8444.1014800000012</v>
      </c>
      <c r="M7" s="28">
        <v>10007.299999999999</v>
      </c>
      <c r="N7" s="28">
        <v>7216.4075599999996</v>
      </c>
      <c r="O7" s="31" t="str">
        <f t="shared" si="0"/>
        <v>a</v>
      </c>
    </row>
    <row r="8" spans="1:15" ht="21" customHeight="1" x14ac:dyDescent="0.2">
      <c r="C8" s="7">
        <v>30</v>
      </c>
      <c r="D8" s="8" t="s">
        <v>3</v>
      </c>
      <c r="E8" s="2">
        <v>212.31947000000002</v>
      </c>
      <c r="F8" s="2">
        <v>486.46947</v>
      </c>
      <c r="G8" s="2">
        <v>237.31906000000001</v>
      </c>
      <c r="H8" s="2">
        <v>243.82096999999999</v>
      </c>
      <c r="I8" s="2">
        <v>317.44702999999998</v>
      </c>
      <c r="J8" s="2">
        <v>388.81861000000004</v>
      </c>
      <c r="K8" s="28">
        <v>532.38198</v>
      </c>
      <c r="L8" s="28">
        <v>517.77185999999995</v>
      </c>
      <c r="M8" s="28">
        <v>690</v>
      </c>
      <c r="N8" s="28">
        <v>370.35871999999995</v>
      </c>
      <c r="O8" s="31" t="str">
        <f t="shared" si="0"/>
        <v>a</v>
      </c>
    </row>
    <row r="9" spans="1:15" ht="15" x14ac:dyDescent="0.2">
      <c r="C9" s="7">
        <v>30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31" t="str">
        <f t="shared" si="0"/>
        <v>a</v>
      </c>
    </row>
    <row r="10" spans="1:15" ht="15" x14ac:dyDescent="0.2">
      <c r="C10" s="7">
        <v>30</v>
      </c>
      <c r="D10" s="5" t="s">
        <v>4</v>
      </c>
      <c r="E10" s="1">
        <v>6137.4668099999999</v>
      </c>
      <c r="F10" s="1">
        <v>6112.3247499999989</v>
      </c>
      <c r="G10" s="1">
        <v>6598.3340200000002</v>
      </c>
      <c r="H10" s="1">
        <v>7037.4328200000009</v>
      </c>
      <c r="I10" s="1">
        <v>6757.4499199999991</v>
      </c>
      <c r="J10" s="1">
        <v>7240.7261200000003</v>
      </c>
      <c r="K10" s="29">
        <v>9534.3733799999991</v>
      </c>
      <c r="L10" s="29">
        <v>11848.557019999998</v>
      </c>
      <c r="M10" s="29">
        <v>13605.036239999999</v>
      </c>
      <c r="N10" s="29">
        <v>9677.6505699999998</v>
      </c>
      <c r="O10" s="31" t="str">
        <f t="shared" si="0"/>
        <v>a</v>
      </c>
    </row>
    <row r="11" spans="1:15" ht="19.5" customHeight="1" x14ac:dyDescent="0.2">
      <c r="C11" s="7">
        <v>30</v>
      </c>
      <c r="D11" s="8" t="s">
        <v>5</v>
      </c>
      <c r="E11" s="2">
        <v>1368.8207900000002</v>
      </c>
      <c r="F11" s="2">
        <v>1304.42193</v>
      </c>
      <c r="G11" s="2">
        <v>1412.0250699999999</v>
      </c>
      <c r="H11" s="2">
        <v>1565.2072800000001</v>
      </c>
      <c r="I11" s="2">
        <v>1340.9185399999999</v>
      </c>
      <c r="J11" s="2">
        <v>1248.2546400000001</v>
      </c>
      <c r="K11" s="28">
        <v>2186.8470900000002</v>
      </c>
      <c r="L11" s="28">
        <v>2450.5964800000002</v>
      </c>
      <c r="M11" s="28">
        <v>2538.6999999999998</v>
      </c>
      <c r="N11" s="28">
        <v>1876.41283</v>
      </c>
      <c r="O11" s="31" t="str">
        <f t="shared" si="0"/>
        <v>a</v>
      </c>
    </row>
    <row r="12" spans="1:15" ht="19.5" customHeight="1" x14ac:dyDescent="0.2">
      <c r="C12" s="7">
        <v>30</v>
      </c>
      <c r="D12" s="8" t="s">
        <v>6</v>
      </c>
      <c r="E12" s="2">
        <v>665.16716999999994</v>
      </c>
      <c r="F12" s="2">
        <v>694.2913299999999</v>
      </c>
      <c r="G12" s="2">
        <v>731.85059999999999</v>
      </c>
      <c r="H12" s="2">
        <v>914.56087999999988</v>
      </c>
      <c r="I12" s="2">
        <v>973.96517000000006</v>
      </c>
      <c r="J12" s="2">
        <v>1222.3504699999999</v>
      </c>
      <c r="K12" s="28">
        <v>1927.6226300000001</v>
      </c>
      <c r="L12" s="28">
        <v>2326.94337</v>
      </c>
      <c r="M12" s="28">
        <v>2968.8994400000001</v>
      </c>
      <c r="N12" s="28">
        <v>1850.8501299999998</v>
      </c>
      <c r="O12" s="31" t="str">
        <f t="shared" si="0"/>
        <v>a</v>
      </c>
    </row>
    <row r="13" spans="1:15" ht="19.5" customHeight="1" x14ac:dyDescent="0.2">
      <c r="C13" s="7">
        <v>30</v>
      </c>
      <c r="D13" s="8" t="s">
        <v>7</v>
      </c>
      <c r="E13" s="2">
        <v>0</v>
      </c>
      <c r="F13" s="2">
        <v>0</v>
      </c>
      <c r="G13" s="2">
        <v>48.436999999999998</v>
      </c>
      <c r="H13" s="2">
        <v>25.641999999999999</v>
      </c>
      <c r="I13" s="2">
        <v>33.24</v>
      </c>
      <c r="J13" s="2">
        <v>26.550999999999998</v>
      </c>
      <c r="K13" s="28">
        <v>25.439</v>
      </c>
      <c r="L13" s="28">
        <v>18.759</v>
      </c>
      <c r="M13" s="28">
        <v>18.600000000000001</v>
      </c>
      <c r="N13" s="28">
        <v>5.6779999999999999</v>
      </c>
      <c r="O13" s="31" t="str">
        <f t="shared" si="0"/>
        <v>a</v>
      </c>
    </row>
    <row r="14" spans="1:15" ht="19.5" customHeight="1" x14ac:dyDescent="0.2">
      <c r="C14" s="7">
        <v>30</v>
      </c>
      <c r="D14" s="8" t="s">
        <v>8</v>
      </c>
      <c r="E14" s="2">
        <v>3289.1750299999999</v>
      </c>
      <c r="F14" s="2">
        <v>3195.2632399999993</v>
      </c>
      <c r="G14" s="2">
        <v>3493.8737100000003</v>
      </c>
      <c r="H14" s="2">
        <v>3652.2767300000005</v>
      </c>
      <c r="I14" s="2">
        <v>3579.5501599999998</v>
      </c>
      <c r="J14" s="2">
        <v>3852.3623300000008</v>
      </c>
      <c r="K14" s="28">
        <v>4378.0331699999997</v>
      </c>
      <c r="L14" s="28">
        <v>5531.12039</v>
      </c>
      <c r="M14" s="28">
        <v>6220.6750000000002</v>
      </c>
      <c r="N14" s="28">
        <v>4575.6525999999994</v>
      </c>
      <c r="O14" s="31" t="str">
        <f t="shared" si="0"/>
        <v>a</v>
      </c>
    </row>
    <row r="15" spans="1:15" ht="19.5" customHeight="1" x14ac:dyDescent="0.2">
      <c r="C15" s="7">
        <v>30</v>
      </c>
      <c r="D15" s="8" t="s">
        <v>2</v>
      </c>
      <c r="E15" s="2">
        <v>154.69914</v>
      </c>
      <c r="F15" s="2">
        <v>0.43939999999999996</v>
      </c>
      <c r="G15" s="2">
        <v>0.48160000000000003</v>
      </c>
      <c r="H15" s="2">
        <v>5.8083400000000003</v>
      </c>
      <c r="I15" s="2">
        <v>7.8817700000000004</v>
      </c>
      <c r="J15" s="2">
        <v>6.5960000000000001</v>
      </c>
      <c r="K15" s="28">
        <v>10.979200000000001</v>
      </c>
      <c r="L15" s="28">
        <v>13</v>
      </c>
      <c r="M15" s="28">
        <v>21</v>
      </c>
      <c r="N15" s="28">
        <v>3.7353499999999999</v>
      </c>
      <c r="O15" s="31" t="str">
        <f t="shared" si="0"/>
        <v>a</v>
      </c>
    </row>
    <row r="16" spans="1:15" ht="19.5" customHeight="1" x14ac:dyDescent="0.2">
      <c r="C16" s="7">
        <v>30</v>
      </c>
      <c r="D16" s="8" t="s">
        <v>9</v>
      </c>
      <c r="E16" s="2">
        <v>529.21735000000001</v>
      </c>
      <c r="F16" s="2">
        <v>615.89342999999997</v>
      </c>
      <c r="G16" s="2">
        <v>748.13303999999994</v>
      </c>
      <c r="H16" s="2">
        <v>644.38431000000003</v>
      </c>
      <c r="I16" s="2">
        <v>710.88819000000001</v>
      </c>
      <c r="J16" s="2">
        <v>782.5394500000001</v>
      </c>
      <c r="K16" s="28">
        <v>829.03609000000006</v>
      </c>
      <c r="L16" s="28">
        <v>786.18292000000008</v>
      </c>
      <c r="M16" s="28">
        <v>1041.3</v>
      </c>
      <c r="N16" s="28">
        <v>768.59236999999996</v>
      </c>
      <c r="O16" s="31" t="str">
        <f t="shared" si="0"/>
        <v>a</v>
      </c>
    </row>
    <row r="17" spans="3:18" ht="19.5" customHeight="1" x14ac:dyDescent="0.2">
      <c r="C17" s="7">
        <v>30</v>
      </c>
      <c r="D17" s="8" t="s">
        <v>10</v>
      </c>
      <c r="E17" s="2">
        <v>130.38733000000002</v>
      </c>
      <c r="F17" s="2">
        <v>302.01542000000001</v>
      </c>
      <c r="G17" s="2">
        <v>163.53300000000002</v>
      </c>
      <c r="H17" s="2">
        <v>229.55328000000003</v>
      </c>
      <c r="I17" s="2">
        <v>111.00609000000001</v>
      </c>
      <c r="J17" s="2">
        <v>102.07222999999999</v>
      </c>
      <c r="K17" s="28">
        <v>176.4162</v>
      </c>
      <c r="L17" s="28">
        <v>721.95485999999994</v>
      </c>
      <c r="M17" s="28">
        <v>795.86180000000002</v>
      </c>
      <c r="N17" s="28">
        <v>596.72928999999999</v>
      </c>
      <c r="O17" s="31" t="str">
        <f t="shared" si="0"/>
        <v>a</v>
      </c>
    </row>
    <row r="18" spans="3:18" x14ac:dyDescent="0.2">
      <c r="C18" s="7">
        <v>30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31" t="str">
        <f t="shared" si="0"/>
        <v>a</v>
      </c>
    </row>
    <row r="19" spans="3:18" ht="15" x14ac:dyDescent="0.2">
      <c r="C19" s="7">
        <v>30</v>
      </c>
      <c r="D19" s="6" t="s">
        <v>11</v>
      </c>
      <c r="E19" s="3">
        <v>2792.3892300000007</v>
      </c>
      <c r="F19" s="3">
        <v>2960.473860000001</v>
      </c>
      <c r="G19" s="3">
        <v>4453.3911400000015</v>
      </c>
      <c r="H19" s="3">
        <v>4470.960039999999</v>
      </c>
      <c r="I19" s="3">
        <v>6693.4663200000014</v>
      </c>
      <c r="J19" s="3">
        <v>7931.5063200000013</v>
      </c>
      <c r="K19" s="3">
        <v>6402.9593200000018</v>
      </c>
      <c r="L19" s="3">
        <v>6519.6608200000028</v>
      </c>
      <c r="M19" s="3">
        <v>7247.4637600000005</v>
      </c>
      <c r="N19" s="3">
        <v>5616.9272499999988</v>
      </c>
      <c r="O19" s="31" t="str">
        <f t="shared" si="0"/>
        <v>a</v>
      </c>
    </row>
    <row r="20" spans="3:18" ht="15" x14ac:dyDescent="0.2">
      <c r="C20" s="7">
        <v>30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31" t="str">
        <f t="shared" si="0"/>
        <v>a</v>
      </c>
    </row>
    <row r="21" spans="3:18" ht="15" x14ac:dyDescent="0.2">
      <c r="C21" s="7">
        <v>30</v>
      </c>
      <c r="D21" s="5" t="s">
        <v>12</v>
      </c>
      <c r="E21" s="1">
        <v>2553.7350299999998</v>
      </c>
      <c r="F21" s="1">
        <v>2739.8149200000003</v>
      </c>
      <c r="G21" s="1">
        <v>2622.9262999999996</v>
      </c>
      <c r="H21" s="1">
        <v>5771.1937799999996</v>
      </c>
      <c r="I21" s="1">
        <v>6143.30368</v>
      </c>
      <c r="J21" s="1">
        <v>5608.0275399999991</v>
      </c>
      <c r="K21" s="29">
        <v>8314.2324399999998</v>
      </c>
      <c r="L21" s="29">
        <v>5880.0069099999992</v>
      </c>
      <c r="M21" s="29">
        <v>9576.1848599999994</v>
      </c>
      <c r="N21" s="29">
        <v>6863.4459699999998</v>
      </c>
      <c r="O21" s="31" t="str">
        <f t="shared" si="0"/>
        <v>a</v>
      </c>
    </row>
    <row r="22" spans="3:18" ht="17.25" customHeight="1" x14ac:dyDescent="0.2">
      <c r="C22" s="7">
        <v>30</v>
      </c>
      <c r="D22" s="8" t="s">
        <v>24</v>
      </c>
      <c r="E22" s="2">
        <v>2714.5776999999998</v>
      </c>
      <c r="F22" s="2">
        <v>3001.7026900000001</v>
      </c>
      <c r="G22" s="2">
        <v>2654.4140499999994</v>
      </c>
      <c r="H22" s="2">
        <v>5804.8012099999996</v>
      </c>
      <c r="I22" s="2">
        <v>6154.16068</v>
      </c>
      <c r="J22" s="2">
        <v>6239.4303899999995</v>
      </c>
      <c r="K22" s="28">
        <v>8368.9606100000001</v>
      </c>
      <c r="L22" s="28">
        <v>6299.8652999999995</v>
      </c>
      <c r="M22" s="28">
        <v>10256.184859999999</v>
      </c>
      <c r="N22" s="28">
        <v>7015.5739699999995</v>
      </c>
      <c r="O22" s="31" t="str">
        <f t="shared" si="0"/>
        <v>a</v>
      </c>
    </row>
    <row r="23" spans="3:18" ht="17.25" customHeight="1" x14ac:dyDescent="0.2">
      <c r="C23" s="7">
        <v>30</v>
      </c>
      <c r="D23" s="8" t="s">
        <v>25</v>
      </c>
      <c r="E23" s="2">
        <v>160.84267</v>
      </c>
      <c r="F23" s="2">
        <v>261.88776999999999</v>
      </c>
      <c r="G23" s="2">
        <v>31.487749999999998</v>
      </c>
      <c r="H23" s="2">
        <v>33.607430000000001</v>
      </c>
      <c r="I23" s="2">
        <v>10.857000000000001</v>
      </c>
      <c r="J23" s="2">
        <v>631.40285000000006</v>
      </c>
      <c r="K23" s="28">
        <v>54.728169999999999</v>
      </c>
      <c r="L23" s="28">
        <v>419.85838999999999</v>
      </c>
      <c r="M23" s="28">
        <v>680</v>
      </c>
      <c r="N23" s="28">
        <v>152.12799999999999</v>
      </c>
      <c r="O23" s="31" t="str">
        <f t="shared" si="0"/>
        <v>a</v>
      </c>
    </row>
    <row r="24" spans="3:18" x14ac:dyDescent="0.2">
      <c r="C24" s="7">
        <v>30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31" t="str">
        <f t="shared" si="0"/>
        <v>a</v>
      </c>
    </row>
    <row r="25" spans="3:18" ht="15" x14ac:dyDescent="0.2">
      <c r="C25" s="7">
        <v>30</v>
      </c>
      <c r="D25" s="6" t="s">
        <v>13</v>
      </c>
      <c r="E25" s="3">
        <v>238.65420000000086</v>
      </c>
      <c r="F25" s="3">
        <v>220.65894000000071</v>
      </c>
      <c r="G25" s="3">
        <v>1830.4648400000019</v>
      </c>
      <c r="H25" s="3">
        <v>-1300.2337400000006</v>
      </c>
      <c r="I25" s="3">
        <v>550.16264000000137</v>
      </c>
      <c r="J25" s="3">
        <v>2323.4787800000022</v>
      </c>
      <c r="K25" s="3">
        <v>-1911.273119999998</v>
      </c>
      <c r="L25" s="3">
        <v>639.65391000000363</v>
      </c>
      <c r="M25" s="3">
        <v>-2328.7210999999988</v>
      </c>
      <c r="N25" s="3">
        <v>-1246.5187200000009</v>
      </c>
      <c r="O25" s="31" t="str">
        <f t="shared" si="0"/>
        <v>a</v>
      </c>
    </row>
    <row r="26" spans="3:18" ht="15" x14ac:dyDescent="0.2">
      <c r="C26" s="7">
        <v>30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31" t="str">
        <f t="shared" si="0"/>
        <v>a</v>
      </c>
    </row>
    <row r="27" spans="3:18" ht="15" x14ac:dyDescent="0.2">
      <c r="C27" s="7">
        <v>30</v>
      </c>
      <c r="D27" s="5" t="s">
        <v>14</v>
      </c>
      <c r="E27" s="1">
        <v>157.78025000000162</v>
      </c>
      <c r="F27" s="1">
        <v>202.25934000000052</v>
      </c>
      <c r="G27" s="1">
        <v>1830.4648400000024</v>
      </c>
      <c r="H27" s="1">
        <v>-1325.9047399999999</v>
      </c>
      <c r="I27" s="1">
        <v>498.82063999999991</v>
      </c>
      <c r="J27" s="1">
        <v>2272.1367800000007</v>
      </c>
      <c r="K27" s="29">
        <v>-1962.6151199999986</v>
      </c>
      <c r="L27" s="29">
        <v>588.31191000000399</v>
      </c>
      <c r="M27" s="29">
        <v>-2380.1211000000003</v>
      </c>
      <c r="N27" s="29">
        <v>-1272.1897199999985</v>
      </c>
      <c r="O27" s="31" t="str">
        <f t="shared" si="0"/>
        <v>a</v>
      </c>
    </row>
    <row r="28" spans="3:18" ht="15" x14ac:dyDescent="0.2">
      <c r="C28" s="7">
        <v>30</v>
      </c>
      <c r="D28" s="9" t="s">
        <v>24</v>
      </c>
      <c r="E28" s="1">
        <v>157.78025000000162</v>
      </c>
      <c r="F28" s="1">
        <v>202.25934000000052</v>
      </c>
      <c r="G28" s="1">
        <v>1830.4648400000024</v>
      </c>
      <c r="H28" s="1">
        <v>0</v>
      </c>
      <c r="I28" s="1">
        <v>498.82063999999991</v>
      </c>
      <c r="J28" s="1">
        <v>2272.1367800000007</v>
      </c>
      <c r="K28" s="29">
        <v>0</v>
      </c>
      <c r="L28" s="29">
        <v>588.31191000000399</v>
      </c>
      <c r="M28" s="29">
        <v>0</v>
      </c>
      <c r="N28" s="29">
        <v>0</v>
      </c>
      <c r="O28" s="31" t="str">
        <f t="shared" si="0"/>
        <v>a</v>
      </c>
    </row>
    <row r="29" spans="3:18" ht="15.75" customHeight="1" x14ac:dyDescent="0.2">
      <c r="C29" s="7">
        <v>30</v>
      </c>
      <c r="D29" s="10" t="s">
        <v>15</v>
      </c>
      <c r="E29" s="28">
        <v>157.78025000000162</v>
      </c>
      <c r="F29" s="28">
        <v>202.25934000000052</v>
      </c>
      <c r="G29" s="28">
        <v>1830.4648400000024</v>
      </c>
      <c r="H29" s="28">
        <v>0</v>
      </c>
      <c r="I29" s="28">
        <v>498.82063999999991</v>
      </c>
      <c r="J29" s="28">
        <v>2272.1367800000007</v>
      </c>
      <c r="K29" s="28">
        <v>0</v>
      </c>
      <c r="L29" s="28">
        <v>588.31191000000399</v>
      </c>
      <c r="M29" s="28">
        <v>0</v>
      </c>
      <c r="N29" s="28">
        <v>0</v>
      </c>
      <c r="O29" s="31" t="str">
        <f t="shared" si="0"/>
        <v>a</v>
      </c>
      <c r="R29" s="27"/>
    </row>
    <row r="30" spans="3:18" ht="15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4">
        <v>0</v>
      </c>
      <c r="O30" s="31"/>
      <c r="R30" s="27"/>
    </row>
    <row r="31" spans="3:18" ht="15.75" hidden="1" customHeight="1" x14ac:dyDescent="0.2">
      <c r="D31" s="10"/>
      <c r="E31" s="28"/>
      <c r="F31" s="28"/>
      <c r="G31" s="28"/>
      <c r="H31" s="28"/>
      <c r="I31" s="28"/>
      <c r="J31" s="28"/>
      <c r="K31" s="34">
        <v>0</v>
      </c>
      <c r="L31" s="34">
        <v>588.31191000000399</v>
      </c>
      <c r="M31" s="34">
        <v>0</v>
      </c>
      <c r="N31" s="34">
        <v>0</v>
      </c>
      <c r="O31" s="31"/>
      <c r="R31" s="27"/>
    </row>
    <row r="32" spans="3:18" ht="16.5" hidden="1" customHeight="1" x14ac:dyDescent="0.2">
      <c r="C32" s="7">
        <v>30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31" t="str">
        <f t="shared" si="0"/>
        <v>b</v>
      </c>
    </row>
    <row r="33" spans="3:15" ht="15.75" hidden="1" customHeight="1" x14ac:dyDescent="0.2">
      <c r="C33" s="7">
        <v>30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31" t="str">
        <f t="shared" si="0"/>
        <v>b</v>
      </c>
    </row>
    <row r="34" spans="3:15" ht="15.75" hidden="1" customHeight="1" x14ac:dyDescent="0.2">
      <c r="C34" s="7">
        <v>30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31" t="str">
        <f t="shared" si="0"/>
        <v>b</v>
      </c>
    </row>
    <row r="35" spans="3:15" ht="15.75" hidden="1" customHeight="1" x14ac:dyDescent="0.2">
      <c r="C35" s="7">
        <v>30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31" t="str">
        <f t="shared" si="0"/>
        <v>b</v>
      </c>
    </row>
    <row r="36" spans="3:15" ht="15.75" hidden="1" customHeight="1" x14ac:dyDescent="0.2">
      <c r="C36" s="7">
        <v>30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31" t="str">
        <f t="shared" si="0"/>
        <v>b</v>
      </c>
    </row>
    <row r="37" spans="3:15" ht="15.75" hidden="1" customHeight="1" x14ac:dyDescent="0.2">
      <c r="C37" s="7">
        <v>30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31" t="str">
        <f t="shared" si="0"/>
        <v>b</v>
      </c>
    </row>
    <row r="38" spans="3:15" ht="15" x14ac:dyDescent="0.2">
      <c r="C38" s="7">
        <v>30</v>
      </c>
      <c r="D38" s="9" t="s">
        <v>25</v>
      </c>
      <c r="E38" s="29">
        <v>0</v>
      </c>
      <c r="F38" s="29">
        <v>0</v>
      </c>
      <c r="G38" s="29">
        <v>0</v>
      </c>
      <c r="H38" s="29">
        <v>1325.9047399999999</v>
      </c>
      <c r="I38" s="29">
        <v>0</v>
      </c>
      <c r="J38" s="29">
        <v>0</v>
      </c>
      <c r="K38" s="29">
        <v>1962.6151199999986</v>
      </c>
      <c r="L38" s="29">
        <v>0</v>
      </c>
      <c r="M38" s="29">
        <v>2380.1211000000003</v>
      </c>
      <c r="N38" s="29">
        <v>1272.1897199999985</v>
      </c>
      <c r="O38" s="31" t="str">
        <f t="shared" si="0"/>
        <v>a</v>
      </c>
    </row>
    <row r="39" spans="3:15" ht="20.25" customHeight="1" x14ac:dyDescent="0.2">
      <c r="C39" s="7">
        <v>30</v>
      </c>
      <c r="D39" s="10" t="s">
        <v>15</v>
      </c>
      <c r="E39" s="28">
        <v>0</v>
      </c>
      <c r="F39" s="28">
        <v>0</v>
      </c>
      <c r="G39" s="28">
        <v>0</v>
      </c>
      <c r="H39" s="28">
        <v>1325.9047399999999</v>
      </c>
      <c r="I39" s="28">
        <v>0</v>
      </c>
      <c r="J39" s="28">
        <v>0</v>
      </c>
      <c r="K39" s="28">
        <v>1962.6151199999986</v>
      </c>
      <c r="L39" s="28">
        <v>0</v>
      </c>
      <c r="M39" s="28">
        <v>2380.1211000000003</v>
      </c>
      <c r="N39" s="28">
        <v>1272.1897199999985</v>
      </c>
      <c r="O39" s="31" t="str">
        <f t="shared" si="0"/>
        <v>a</v>
      </c>
    </row>
    <row r="40" spans="3:15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4">
        <v>0</v>
      </c>
      <c r="O40" s="31"/>
    </row>
    <row r="41" spans="3:15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1962.6151199999986</v>
      </c>
      <c r="L41" s="34">
        <v>0</v>
      </c>
      <c r="M41" s="34">
        <v>2380.1211000000003</v>
      </c>
      <c r="N41" s="34">
        <v>1272.1897199999985</v>
      </c>
      <c r="O41" s="31"/>
    </row>
    <row r="42" spans="3:15" ht="20.25" hidden="1" customHeight="1" x14ac:dyDescent="0.2">
      <c r="C42" s="7">
        <v>30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31" t="str">
        <f t="shared" si="0"/>
        <v>b</v>
      </c>
    </row>
    <row r="43" spans="3:15" ht="20.25" hidden="1" customHeight="1" x14ac:dyDescent="0.2">
      <c r="C43" s="7">
        <v>30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31" t="str">
        <f t="shared" si="0"/>
        <v>b</v>
      </c>
    </row>
    <row r="44" spans="3:15" ht="20.25" hidden="1" customHeight="1" x14ac:dyDescent="0.2">
      <c r="C44" s="7">
        <v>30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31" t="str">
        <f t="shared" si="0"/>
        <v>b</v>
      </c>
    </row>
    <row r="45" spans="3:15" ht="20.25" hidden="1" customHeight="1" x14ac:dyDescent="0.2">
      <c r="C45" s="7">
        <v>30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31" t="str">
        <f t="shared" si="0"/>
        <v>b</v>
      </c>
    </row>
    <row r="46" spans="3:15" ht="20.25" hidden="1" customHeight="1" x14ac:dyDescent="0.2">
      <c r="C46" s="7">
        <v>30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31" t="str">
        <f t="shared" si="0"/>
        <v>b</v>
      </c>
    </row>
    <row r="47" spans="3:15" ht="20.25" hidden="1" customHeight="1" x14ac:dyDescent="0.2">
      <c r="C47" s="7">
        <v>30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31" t="str">
        <f t="shared" si="0"/>
        <v>b</v>
      </c>
    </row>
    <row r="48" spans="3:15" x14ac:dyDescent="0.2">
      <c r="C48" s="7">
        <v>30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31" t="str">
        <f t="shared" si="0"/>
        <v>a</v>
      </c>
    </row>
    <row r="49" spans="3:15" ht="15" x14ac:dyDescent="0.2">
      <c r="C49" s="7">
        <v>30</v>
      </c>
      <c r="D49" s="5" t="s">
        <v>19</v>
      </c>
      <c r="E49" s="1">
        <v>-80.873949999999994</v>
      </c>
      <c r="F49" s="1">
        <v>-18.3996</v>
      </c>
      <c r="G49" s="1">
        <v>0</v>
      </c>
      <c r="H49" s="1">
        <v>-25.670999999999999</v>
      </c>
      <c r="I49" s="1">
        <v>-51.341999999999999</v>
      </c>
      <c r="J49" s="1">
        <v>-51.341999999999999</v>
      </c>
      <c r="K49" s="29">
        <v>-51.341999999999999</v>
      </c>
      <c r="L49" s="29">
        <v>-51.341999999999999</v>
      </c>
      <c r="M49" s="29">
        <v>-51.4</v>
      </c>
      <c r="N49" s="29">
        <v>-25.670999999999999</v>
      </c>
      <c r="O49" s="31" t="str">
        <f t="shared" si="0"/>
        <v>a</v>
      </c>
    </row>
    <row r="50" spans="3:15" ht="15" hidden="1" x14ac:dyDescent="0.2">
      <c r="C50" s="7">
        <v>30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31" t="str">
        <f t="shared" si="0"/>
        <v>b</v>
      </c>
    </row>
    <row r="51" spans="3:15" hidden="1" x14ac:dyDescent="0.2">
      <c r="C51" s="7">
        <v>30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31" t="str">
        <f t="shared" si="0"/>
        <v>b</v>
      </c>
    </row>
    <row r="52" spans="3:15" hidden="1" x14ac:dyDescent="0.2">
      <c r="C52" s="7">
        <v>30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31" t="str">
        <f t="shared" si="0"/>
        <v>b</v>
      </c>
    </row>
    <row r="53" spans="3:15" ht="15" x14ac:dyDescent="0.2">
      <c r="C53" s="7">
        <v>30</v>
      </c>
      <c r="D53" s="9" t="s">
        <v>25</v>
      </c>
      <c r="E53" s="1">
        <v>80.873949999999994</v>
      </c>
      <c r="F53" s="1">
        <v>18.3996</v>
      </c>
      <c r="G53" s="1">
        <v>0</v>
      </c>
      <c r="H53" s="1">
        <v>25.670999999999999</v>
      </c>
      <c r="I53" s="1">
        <v>51.341999999999999</v>
      </c>
      <c r="J53" s="1">
        <v>51.341999999999999</v>
      </c>
      <c r="K53" s="29">
        <v>51.341999999999999</v>
      </c>
      <c r="L53" s="29">
        <v>51.341999999999999</v>
      </c>
      <c r="M53" s="29">
        <v>51.4</v>
      </c>
      <c r="N53" s="29">
        <v>25.670999999999999</v>
      </c>
      <c r="O53" s="31" t="str">
        <f t="shared" si="0"/>
        <v>a</v>
      </c>
    </row>
    <row r="54" spans="3:15" ht="18" customHeight="1" x14ac:dyDescent="0.2">
      <c r="C54" s="7">
        <v>30</v>
      </c>
      <c r="D54" s="10" t="s">
        <v>20</v>
      </c>
      <c r="E54" s="2">
        <v>80.873949999999994</v>
      </c>
      <c r="F54" s="2">
        <v>18.3996</v>
      </c>
      <c r="G54" s="2">
        <v>0</v>
      </c>
      <c r="H54" s="2">
        <v>25.670999999999999</v>
      </c>
      <c r="I54" s="2">
        <v>51.341999999999999</v>
      </c>
      <c r="J54" s="2">
        <v>51.341999999999999</v>
      </c>
      <c r="K54" s="28">
        <v>51.341999999999999</v>
      </c>
      <c r="L54" s="28">
        <v>51.341999999999999</v>
      </c>
      <c r="M54" s="28">
        <v>51.4</v>
      </c>
      <c r="N54" s="28">
        <v>25.670999999999999</v>
      </c>
      <c r="O54" s="31" t="str">
        <f t="shared" si="0"/>
        <v>a</v>
      </c>
    </row>
    <row r="55" spans="3:15" ht="19.5" hidden="1" customHeight="1" x14ac:dyDescent="0.2">
      <c r="C55" s="7">
        <v>30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31" t="str">
        <f t="shared" si="0"/>
        <v>b</v>
      </c>
    </row>
    <row r="56" spans="3:15" x14ac:dyDescent="0.2">
      <c r="C56" s="7">
        <v>30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31" t="str">
        <f t="shared" si="0"/>
        <v>a</v>
      </c>
    </row>
    <row r="57" spans="3:15" ht="21.75" customHeight="1" x14ac:dyDescent="0.2">
      <c r="C57" s="7">
        <v>30</v>
      </c>
      <c r="D57" s="6" t="s">
        <v>22</v>
      </c>
      <c r="E57" s="3">
        <v>-7.531752999057062E-13</v>
      </c>
      <c r="F57" s="3">
        <v>1.9184653865522705E-13</v>
      </c>
      <c r="G57" s="3">
        <v>-4.5474735088646412E-13</v>
      </c>
      <c r="H57" s="3">
        <v>-6.3238303482648917E-13</v>
      </c>
      <c r="I57" s="3">
        <v>1.4637180356658064E-12</v>
      </c>
      <c r="J57" s="3">
        <v>1.4637180356658064E-12</v>
      </c>
      <c r="K57" s="3">
        <v>0</v>
      </c>
      <c r="L57" s="3">
        <v>0</v>
      </c>
      <c r="M57" s="3">
        <v>0</v>
      </c>
      <c r="N57" s="3">
        <v>-2.5011104298755527E-12</v>
      </c>
      <c r="O57" s="31" t="s">
        <v>47</v>
      </c>
    </row>
    <row r="58" spans="3:15" hidden="1" x14ac:dyDescent="0.2">
      <c r="C58" s="7">
        <v>30</v>
      </c>
      <c r="O58" s="31"/>
    </row>
    <row r="59" spans="3:15" ht="17.25" customHeight="1" x14ac:dyDescent="0.2">
      <c r="C59" s="7">
        <v>30</v>
      </c>
      <c r="O59" s="31" t="s">
        <v>47</v>
      </c>
    </row>
    <row r="60" spans="3:15" x14ac:dyDescent="0.2">
      <c r="C60" s="7">
        <v>30</v>
      </c>
      <c r="O60" s="31" t="s">
        <v>47</v>
      </c>
    </row>
    <row r="61" spans="3:15" ht="65.25" customHeight="1" x14ac:dyDescent="0.2">
      <c r="C61" s="7">
        <v>30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50</v>
      </c>
      <c r="N61" s="33" t="s">
        <v>52</v>
      </c>
      <c r="O61" s="31" t="s">
        <v>47</v>
      </c>
    </row>
    <row r="62" spans="3:15" s="12" customFormat="1" ht="19.5" customHeight="1" x14ac:dyDescent="0.2">
      <c r="C62" s="7">
        <v>30</v>
      </c>
      <c r="D62" s="13" t="s">
        <v>26</v>
      </c>
      <c r="E62" s="14">
        <v>9090.6987100000006</v>
      </c>
      <c r="F62" s="14">
        <v>9334.6863799999992</v>
      </c>
      <c r="G62" s="14">
        <v>11083.212910000002</v>
      </c>
      <c r="H62" s="14">
        <v>11542.00029</v>
      </c>
      <c r="I62" s="14">
        <v>13461.77324</v>
      </c>
      <c r="J62" s="14">
        <v>15803.635290000002</v>
      </c>
      <c r="K62" s="14">
        <v>15992.060870000001</v>
      </c>
      <c r="L62" s="14">
        <v>18788.076230000002</v>
      </c>
      <c r="M62" s="14">
        <v>21532.5</v>
      </c>
      <c r="N62" s="14">
        <v>15446.705819999999</v>
      </c>
      <c r="O62" s="31" t="str">
        <f t="shared" ref="O62:O74" si="1">IF((COUNTIFS(E62:L62,"&lt;&gt;0"))&gt;0,"a","b")</f>
        <v>a</v>
      </c>
    </row>
    <row r="63" spans="3:15" s="15" customFormat="1" ht="19.5" customHeight="1" x14ac:dyDescent="0.2">
      <c r="C63" s="7">
        <v>30</v>
      </c>
      <c r="D63" s="16" t="s">
        <v>0</v>
      </c>
      <c r="E63" s="17">
        <v>8929.8560400000006</v>
      </c>
      <c r="F63" s="17">
        <v>9072.7986099999998</v>
      </c>
      <c r="G63" s="17">
        <v>11051.725160000002</v>
      </c>
      <c r="H63" s="17">
        <v>11508.39286</v>
      </c>
      <c r="I63" s="17">
        <v>13450.91624</v>
      </c>
      <c r="J63" s="17">
        <v>15172.232440000002</v>
      </c>
      <c r="K63" s="17">
        <v>15937.332700000001</v>
      </c>
      <c r="L63" s="17">
        <v>18368.217840000001</v>
      </c>
      <c r="M63" s="17">
        <v>20852.5</v>
      </c>
      <c r="N63" s="17">
        <v>15294.577819999999</v>
      </c>
      <c r="O63" s="31" t="str">
        <f t="shared" si="1"/>
        <v>a</v>
      </c>
    </row>
    <row r="64" spans="3:15" s="15" customFormat="1" ht="19.5" customHeight="1" x14ac:dyDescent="0.2">
      <c r="C64" s="7">
        <v>30</v>
      </c>
      <c r="D64" s="18" t="s">
        <v>27</v>
      </c>
      <c r="E64" s="17">
        <v>160.84267</v>
      </c>
      <c r="F64" s="17">
        <v>261.88776999999999</v>
      </c>
      <c r="G64" s="17">
        <v>31.487749999999998</v>
      </c>
      <c r="H64" s="17">
        <v>33.607430000000001</v>
      </c>
      <c r="I64" s="17">
        <v>10.857000000000001</v>
      </c>
      <c r="J64" s="17">
        <v>631.40285000000006</v>
      </c>
      <c r="K64" s="17">
        <v>54.728169999999999</v>
      </c>
      <c r="L64" s="17">
        <v>419.85838999999999</v>
      </c>
      <c r="M64" s="17">
        <v>680</v>
      </c>
      <c r="N64" s="17">
        <v>152.12799999999999</v>
      </c>
      <c r="O64" s="31" t="str">
        <f t="shared" si="1"/>
        <v>a</v>
      </c>
    </row>
    <row r="65" spans="3:15" s="15" customFormat="1" ht="19.5" hidden="1" customHeight="1" x14ac:dyDescent="0.2">
      <c r="C65" s="7">
        <v>30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31" t="str">
        <f t="shared" si="1"/>
        <v>b</v>
      </c>
    </row>
    <row r="66" spans="3:15" s="15" customFormat="1" ht="19.5" hidden="1" customHeight="1" x14ac:dyDescent="0.2">
      <c r="C66" s="7">
        <v>30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31" t="str">
        <f t="shared" si="1"/>
        <v>b</v>
      </c>
    </row>
    <row r="67" spans="3:15" x14ac:dyDescent="0.2">
      <c r="C67" s="7">
        <v>30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31" t="str">
        <f t="shared" si="1"/>
        <v>a</v>
      </c>
    </row>
    <row r="68" spans="3:15" s="21" customFormat="1" ht="17.25" customHeight="1" x14ac:dyDescent="0.25">
      <c r="C68" s="7">
        <v>30</v>
      </c>
      <c r="D68" s="13" t="s">
        <v>30</v>
      </c>
      <c r="E68" s="22">
        <v>8932.918459999999</v>
      </c>
      <c r="F68" s="22">
        <v>9132.4270399999987</v>
      </c>
      <c r="G68" s="22">
        <v>9252.7480699999996</v>
      </c>
      <c r="H68" s="22">
        <v>12867.90503</v>
      </c>
      <c r="I68" s="22">
        <v>12962.952600000001</v>
      </c>
      <c r="J68" s="22">
        <v>13531.498510000001</v>
      </c>
      <c r="K68" s="22">
        <v>17954.67599</v>
      </c>
      <c r="L68" s="22">
        <v>18199.764319999998</v>
      </c>
      <c r="M68" s="22">
        <v>23912.6211</v>
      </c>
      <c r="N68" s="22">
        <v>16718.895539999998</v>
      </c>
      <c r="O68" s="31" t="str">
        <f t="shared" si="1"/>
        <v>a</v>
      </c>
    </row>
    <row r="69" spans="3:15" s="15" customFormat="1" ht="19.5" customHeight="1" x14ac:dyDescent="0.2">
      <c r="C69" s="7">
        <v>30</v>
      </c>
      <c r="D69" s="16" t="s">
        <v>4</v>
      </c>
      <c r="E69" s="17">
        <v>6137.4668099999999</v>
      </c>
      <c r="F69" s="17">
        <v>6112.3247499999989</v>
      </c>
      <c r="G69" s="17">
        <v>6598.3340200000002</v>
      </c>
      <c r="H69" s="17">
        <v>7037.4328200000009</v>
      </c>
      <c r="I69" s="17">
        <v>6757.4499199999991</v>
      </c>
      <c r="J69" s="17">
        <v>7240.7261200000003</v>
      </c>
      <c r="K69" s="17">
        <v>9534.3733799999991</v>
      </c>
      <c r="L69" s="17">
        <v>11848.557019999998</v>
      </c>
      <c r="M69" s="17">
        <v>13605.036239999999</v>
      </c>
      <c r="N69" s="17">
        <v>9677.6505699999998</v>
      </c>
      <c r="O69" s="31" t="str">
        <f t="shared" si="1"/>
        <v>a</v>
      </c>
    </row>
    <row r="70" spans="3:15" s="15" customFormat="1" ht="19.5" customHeight="1" x14ac:dyDescent="0.2">
      <c r="C70" s="7">
        <v>30</v>
      </c>
      <c r="D70" s="18" t="s">
        <v>31</v>
      </c>
      <c r="E70" s="17">
        <v>2714.5776999999998</v>
      </c>
      <c r="F70" s="17">
        <v>3001.7026900000001</v>
      </c>
      <c r="G70" s="17">
        <v>2654.4140499999994</v>
      </c>
      <c r="H70" s="17">
        <v>5804.8012099999996</v>
      </c>
      <c r="I70" s="17">
        <v>6154.16068</v>
      </c>
      <c r="J70" s="17">
        <v>6239.4303899999995</v>
      </c>
      <c r="K70" s="17">
        <v>8368.9606100000001</v>
      </c>
      <c r="L70" s="17">
        <v>6299.8652999999995</v>
      </c>
      <c r="M70" s="17">
        <v>10256.184859999999</v>
      </c>
      <c r="N70" s="17">
        <v>7015.5739699999995</v>
      </c>
      <c r="O70" s="31" t="str">
        <f t="shared" si="1"/>
        <v>a</v>
      </c>
    </row>
    <row r="71" spans="3:15" s="15" customFormat="1" ht="19.5" hidden="1" customHeight="1" x14ac:dyDescent="0.2">
      <c r="C71" s="7">
        <v>30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31" t="str">
        <f t="shared" si="1"/>
        <v>b</v>
      </c>
    </row>
    <row r="72" spans="3:15" s="15" customFormat="1" ht="19.5" customHeight="1" x14ac:dyDescent="0.2">
      <c r="C72" s="7">
        <v>30</v>
      </c>
      <c r="D72" s="18" t="s">
        <v>33</v>
      </c>
      <c r="E72" s="17">
        <v>80.873949999999994</v>
      </c>
      <c r="F72" s="17">
        <v>18.3996</v>
      </c>
      <c r="G72" s="17">
        <v>0</v>
      </c>
      <c r="H72" s="17">
        <v>25.670999999999999</v>
      </c>
      <c r="I72" s="17">
        <v>51.341999999999999</v>
      </c>
      <c r="J72" s="17">
        <v>51.341999999999999</v>
      </c>
      <c r="K72" s="17">
        <v>51.341999999999999</v>
      </c>
      <c r="L72" s="17">
        <v>51.341999999999999</v>
      </c>
      <c r="M72" s="17">
        <v>51.4</v>
      </c>
      <c r="N72" s="17">
        <v>25.670999999999999</v>
      </c>
      <c r="O72" s="31" t="str">
        <f t="shared" si="1"/>
        <v>a</v>
      </c>
    </row>
    <row r="73" spans="3:15" x14ac:dyDescent="0.2">
      <c r="C73" s="7">
        <v>30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31" t="str">
        <f t="shared" si="1"/>
        <v>a</v>
      </c>
    </row>
    <row r="74" spans="3:15" s="21" customFormat="1" ht="17.25" customHeight="1" x14ac:dyDescent="0.25">
      <c r="C74" s="7">
        <v>30</v>
      </c>
      <c r="D74" s="13" t="s">
        <v>34</v>
      </c>
      <c r="E74" s="14">
        <v>157.78025000000162</v>
      </c>
      <c r="F74" s="14">
        <v>202.25934000000052</v>
      </c>
      <c r="G74" s="14">
        <v>1830.4648400000024</v>
      </c>
      <c r="H74" s="14">
        <v>-1325.9047399999999</v>
      </c>
      <c r="I74" s="14">
        <v>498.82063999999991</v>
      </c>
      <c r="J74" s="14">
        <v>2272.1367800000007</v>
      </c>
      <c r="K74" s="14">
        <v>-1962.6151199999986</v>
      </c>
      <c r="L74" s="14">
        <v>588.31191000000399</v>
      </c>
      <c r="M74" s="14">
        <v>-2380.1211000000003</v>
      </c>
      <c r="N74" s="14">
        <v>-1272.1897199999985</v>
      </c>
      <c r="O74" s="31" t="str">
        <f t="shared" si="1"/>
        <v>a</v>
      </c>
    </row>
    <row r="75" spans="3:15" hidden="1" x14ac:dyDescent="0.2"/>
    <row r="76" spans="3:15" ht="21" customHeight="1" x14ac:dyDescent="0.2">
      <c r="D76" s="39" t="s">
        <v>35</v>
      </c>
      <c r="E76" s="39"/>
      <c r="F76" s="39"/>
      <c r="G76" s="39"/>
      <c r="H76" s="39"/>
      <c r="I76" s="32"/>
      <c r="J76" s="32"/>
      <c r="K76" s="35"/>
      <c r="L76" s="35"/>
      <c r="M76" s="35"/>
      <c r="N76" s="35"/>
      <c r="O76" s="30" t="s">
        <v>47</v>
      </c>
    </row>
  </sheetData>
  <autoFilter ref="O1:O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ხონი</vt:lpstr>
      <vt:lpstr>ხონი!Print_Area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2024-10-15T08:13:00Z</dcterms:modified>
  <cp:category/>
  <cp:contentStatus/>
</cp:coreProperties>
</file>